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11" activeTab="0"/>
  </bookViews>
  <sheets>
    <sheet name="Interets_CC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<sst xmlns="http://schemas.openxmlformats.org/spreadsheetml/2006/main" count="9" uniqueCount="9">
  <si>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Montant Mouvement</t>
  </si>
  <si>
    <t>Solde</t>
  </si>
  <si>
    <t>N°Jour</t>
  </si>
  <si>
    <t>Nbre jour</t>
  </si>
  <si>
    <t>Interets</t>
  </si>
  <si>
    <t>TOTAL</t>
  </si>
  <si>
    <t>Cellules à saisir</t>
  </si>
  <si>
    <t>Cellules modifiables éventuellement</t>
  </si>
  <si>
    <t>Cellules protégées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</si>
</sst>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&quot;   &quot;;[RED]\-#,##0.00&quot;   &quot;"/>
    <numFmt numFmtId="167" formatCode="DD/MM/YY"/>
  </numFmts>
  <fonts count="4">
    <font>
      <sz val="10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2" borderId="1" xfId="0" applyNumberFormat="1" applyFont="1" applyFill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7" fontId="2" fillId="2" borderId="2" xfId="0" applyNumberFormat="1" applyFont="1" applyFill="1" applyBorder="1" applyAlignment="1" applyProtection="1">
      <alignment/>
      <protection locked="0"/>
    </xf>
    <xf numFmtId="166" fontId="2" fillId="3" borderId="0" xfId="0" applyNumberFormat="1" applyFont="1" applyFill="1" applyBorder="1" applyAlignment="1" applyProtection="1">
      <alignment/>
      <protection/>
    </xf>
    <xf numFmtId="166" fontId="2" fillId="4" borderId="2" xfId="0" applyNumberFormat="1" applyFont="1" applyFill="1" applyBorder="1" applyAlignment="1" applyProtection="1">
      <alignment/>
      <protection locked="0"/>
    </xf>
    <xf numFmtId="166" fontId="2" fillId="5" borderId="2" xfId="0" applyNumberFormat="1" applyFont="1" applyFill="1" applyBorder="1" applyAlignment="1" applyProtection="1">
      <alignment/>
      <protection/>
    </xf>
    <xf numFmtId="167" fontId="2" fillId="4" borderId="3" xfId="0" applyNumberFormat="1" applyFont="1" applyFill="1" applyBorder="1" applyAlignment="1" applyProtection="1">
      <alignment/>
      <protection locked="0"/>
    </xf>
    <xf numFmtId="166" fontId="2" fillId="4" borderId="0" xfId="0" applyNumberFormat="1" applyFont="1" applyFill="1" applyBorder="1" applyAlignment="1" applyProtection="1">
      <alignment/>
      <protection locked="0"/>
    </xf>
    <xf numFmtId="166" fontId="2" fillId="5" borderId="3" xfId="0" applyNumberFormat="1" applyFont="1" applyFill="1" applyBorder="1" applyAlignment="1" applyProtection="1">
      <alignment/>
      <protection/>
    </xf>
    <xf numFmtId="167" fontId="2" fillId="2" borderId="3" xfId="0" applyNumberFormat="1" applyFont="1" applyFill="1" applyBorder="1" applyAlignment="1" applyProtection="1">
      <alignment/>
      <protection locked="0"/>
    </xf>
    <xf numFmtId="166" fontId="2" fillId="5" borderId="0" xfId="0" applyNumberFormat="1" applyFont="1" applyFill="1" applyBorder="1" applyAlignment="1" applyProtection="1">
      <alignment/>
      <protection/>
    </xf>
    <xf numFmtId="166" fontId="2" fillId="5" borderId="4" xfId="0" applyNumberFormat="1" applyFont="1" applyFill="1" applyBorder="1" applyAlignment="1" applyProtection="1">
      <alignment/>
      <protection/>
    </xf>
    <xf numFmtId="166" fontId="1" fillId="5" borderId="1" xfId="0" applyNumberFormat="1" applyFont="1" applyFill="1" applyBorder="1" applyAlignment="1" applyProtection="1">
      <alignment horizontal="center"/>
      <protection/>
    </xf>
    <xf numFmtId="166" fontId="1" fillId="3" borderId="5" xfId="0" applyNumberFormat="1" applyFont="1" applyFill="1" applyBorder="1" applyAlignment="1" applyProtection="1">
      <alignment/>
      <protection/>
    </xf>
    <xf numFmtId="166" fontId="1" fillId="3" borderId="4" xfId="0" applyNumberFormat="1" applyFont="1" applyFill="1" applyBorder="1" applyAlignment="1" applyProtection="1">
      <alignment/>
      <protection/>
    </xf>
    <xf numFmtId="166" fontId="1" fillId="5" borderId="4" xfId="0" applyNumberFormat="1" applyFont="1" applyFill="1" applyBorder="1" applyAlignment="1" applyProtection="1">
      <alignment/>
      <protection/>
    </xf>
    <xf numFmtId="166" fontId="2" fillId="2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11.8515625" style="0" customWidth="1"/>
    <col min="2" max="2" width="22.28125" style="0" customWidth="1"/>
    <col min="3" max="3" width="13.57421875" style="0" customWidth="1"/>
    <col min="4" max="4" width="2.140625" style="0" customWidth="1"/>
    <col min="5" max="5" width="10.140625" style="0" customWidth="1"/>
    <col min="6" max="6" width="10.7109375" style="0" customWidth="1"/>
  </cols>
  <sheetData>
    <row r="1" spans="1:6" s="3" customFormat="1" ht="15">
      <c r="A1" s="1">
        <v>0.04190000000000001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s="3" customFormat="1" ht="15">
      <c r="A2" s="4">
        <v>37622</v>
      </c>
      <c r="B2" s="5"/>
      <c r="C2" s="6">
        <v>100</v>
      </c>
      <c r="D2" s="7">
        <f>A2</f>
        <v>37622</v>
      </c>
      <c r="E2" s="7">
        <f>D3-D2</f>
        <v>0</v>
      </c>
      <c r="F2" s="7">
        <f>E2*C2*$A$1/365</f>
        <v>0</v>
      </c>
    </row>
    <row r="3" spans="1:6" s="3" customFormat="1" ht="15">
      <c r="A3" s="8">
        <v>37622</v>
      </c>
      <c r="B3" s="9">
        <v>100</v>
      </c>
      <c r="C3" s="10">
        <f>C2+B3</f>
        <v>200</v>
      </c>
      <c r="D3" s="10">
        <f>A3</f>
        <v>37622</v>
      </c>
      <c r="E3" s="10">
        <f>D4-D3</f>
        <v>0</v>
      </c>
      <c r="F3" s="10">
        <f>E3*C3*$A$1/365</f>
        <v>0</v>
      </c>
    </row>
    <row r="4" spans="1:6" s="3" customFormat="1" ht="15">
      <c r="A4" s="8">
        <v>37622</v>
      </c>
      <c r="B4" s="9">
        <v>0</v>
      </c>
      <c r="C4" s="10">
        <f>C3+B4</f>
        <v>200</v>
      </c>
      <c r="D4" s="10">
        <f>A4</f>
        <v>37622</v>
      </c>
      <c r="E4" s="10">
        <f>D5-D4</f>
        <v>0</v>
      </c>
      <c r="F4" s="10">
        <f>E4*C4*$A$1/365</f>
        <v>0</v>
      </c>
    </row>
    <row r="5" spans="1:6" s="3" customFormat="1" ht="15">
      <c r="A5" s="8">
        <v>37622</v>
      </c>
      <c r="B5" s="9">
        <v>0</v>
      </c>
      <c r="C5" s="10">
        <f>C4+B5</f>
        <v>200</v>
      </c>
      <c r="D5" s="10">
        <f>A5</f>
        <v>37622</v>
      </c>
      <c r="E5" s="10">
        <f>D6-D5</f>
        <v>0</v>
      </c>
      <c r="F5" s="10">
        <f>E5*C5*$A$1/365</f>
        <v>0</v>
      </c>
    </row>
    <row r="6" spans="1:6" s="3" customFormat="1" ht="15">
      <c r="A6" s="8">
        <v>37622</v>
      </c>
      <c r="B6" s="9">
        <v>0</v>
      </c>
      <c r="C6" s="10">
        <f>C5+B6</f>
        <v>200</v>
      </c>
      <c r="D6" s="10">
        <f>A6</f>
        <v>37622</v>
      </c>
      <c r="E6" s="10">
        <f>D7-D6</f>
        <v>0</v>
      </c>
      <c r="F6" s="10">
        <f>E6*C6*$A$1/365</f>
        <v>0</v>
      </c>
    </row>
    <row r="7" spans="1:6" s="3" customFormat="1" ht="15">
      <c r="A7" s="8">
        <v>37622</v>
      </c>
      <c r="B7" s="9">
        <v>0</v>
      </c>
      <c r="C7" s="10">
        <f>C6+B7</f>
        <v>200</v>
      </c>
      <c r="D7" s="10">
        <f>A7</f>
        <v>37622</v>
      </c>
      <c r="E7" s="10">
        <f>D8-D7</f>
        <v>0</v>
      </c>
      <c r="F7" s="10">
        <f>E7*C7*$A$1/365</f>
        <v>0</v>
      </c>
    </row>
    <row r="8" spans="1:6" s="3" customFormat="1" ht="15">
      <c r="A8" s="8">
        <v>37622</v>
      </c>
      <c r="B8" s="9">
        <v>0</v>
      </c>
      <c r="C8" s="10">
        <f>C7+B8</f>
        <v>200</v>
      </c>
      <c r="D8" s="10">
        <f>A8</f>
        <v>37622</v>
      </c>
      <c r="E8" s="10">
        <f>D9-D8</f>
        <v>0</v>
      </c>
      <c r="F8" s="10">
        <f>E8*C8*$A$1/365</f>
        <v>0</v>
      </c>
    </row>
    <row r="9" spans="1:6" s="3" customFormat="1" ht="15">
      <c r="A9" s="8">
        <v>37622</v>
      </c>
      <c r="B9" s="9">
        <v>0</v>
      </c>
      <c r="C9" s="10">
        <f>C8+B9</f>
        <v>200</v>
      </c>
      <c r="D9" s="10">
        <f>A9</f>
        <v>37622</v>
      </c>
      <c r="E9" s="10">
        <f>D10-D9</f>
        <v>0</v>
      </c>
      <c r="F9" s="10">
        <f>E9*C9*$A$1/365</f>
        <v>0</v>
      </c>
    </row>
    <row r="10" spans="1:6" s="3" customFormat="1" ht="15">
      <c r="A10" s="8">
        <v>37622</v>
      </c>
      <c r="B10" s="9">
        <v>0</v>
      </c>
      <c r="C10" s="10">
        <f>C9+B10</f>
        <v>200</v>
      </c>
      <c r="D10" s="10">
        <f>A10</f>
        <v>37622</v>
      </c>
      <c r="E10" s="10">
        <f>D11-D10</f>
        <v>0</v>
      </c>
      <c r="F10" s="10">
        <f>E10*C10*$A$1/365</f>
        <v>0</v>
      </c>
    </row>
    <row r="11" spans="1:6" s="3" customFormat="1" ht="15">
      <c r="A11" s="8">
        <v>37622</v>
      </c>
      <c r="B11" s="9">
        <v>0</v>
      </c>
      <c r="C11" s="10">
        <f>C10+B11</f>
        <v>200</v>
      </c>
      <c r="D11" s="10">
        <f>A11</f>
        <v>37622</v>
      </c>
      <c r="E11" s="10">
        <f>D12-D11</f>
        <v>0</v>
      </c>
      <c r="F11" s="10">
        <f>E11*C11*$A$1/365</f>
        <v>0</v>
      </c>
    </row>
    <row r="12" spans="1:6" s="3" customFormat="1" ht="15">
      <c r="A12" s="8">
        <v>37622</v>
      </c>
      <c r="B12" s="9">
        <v>0</v>
      </c>
      <c r="C12" s="10">
        <f>C11+B12</f>
        <v>200</v>
      </c>
      <c r="D12" s="10">
        <f>A12</f>
        <v>37622</v>
      </c>
      <c r="E12" s="10">
        <f>D13-D12</f>
        <v>0</v>
      </c>
      <c r="F12" s="10">
        <f>E12*C12*$A$1/365</f>
        <v>0</v>
      </c>
    </row>
    <row r="13" spans="1:6" s="3" customFormat="1" ht="15">
      <c r="A13" s="8">
        <v>37622</v>
      </c>
      <c r="B13" s="9">
        <v>0</v>
      </c>
      <c r="C13" s="10">
        <f>C12+B13</f>
        <v>200</v>
      </c>
      <c r="D13" s="10">
        <f>A13</f>
        <v>37622</v>
      </c>
      <c r="E13" s="10">
        <f>D14-D13</f>
        <v>0</v>
      </c>
      <c r="F13" s="10">
        <f>E13*C13*$A$1/365</f>
        <v>0</v>
      </c>
    </row>
    <row r="14" spans="1:6" s="3" customFormat="1" ht="15">
      <c r="A14" s="8">
        <v>37622</v>
      </c>
      <c r="B14" s="9">
        <v>0</v>
      </c>
      <c r="C14" s="10">
        <f>C13+B14</f>
        <v>200</v>
      </c>
      <c r="D14" s="10">
        <f>A14</f>
        <v>37622</v>
      </c>
      <c r="E14" s="10">
        <f>D15-D14</f>
        <v>0</v>
      </c>
      <c r="F14" s="10">
        <f>E14*C14*$A$1/365</f>
        <v>0</v>
      </c>
    </row>
    <row r="15" spans="1:6" s="3" customFormat="1" ht="15">
      <c r="A15" s="8">
        <v>37622</v>
      </c>
      <c r="B15" s="9">
        <v>0</v>
      </c>
      <c r="C15" s="10">
        <f>C14+B15</f>
        <v>200</v>
      </c>
      <c r="D15" s="10">
        <f>A15</f>
        <v>37622</v>
      </c>
      <c r="E15" s="10">
        <f>D16-D15</f>
        <v>0</v>
      </c>
      <c r="F15" s="10">
        <f>E15*C15*$A$1/365</f>
        <v>0</v>
      </c>
    </row>
    <row r="16" spans="1:6" s="3" customFormat="1" ht="15">
      <c r="A16" s="8">
        <v>37622</v>
      </c>
      <c r="B16" s="9">
        <v>0</v>
      </c>
      <c r="C16" s="10">
        <f>C15+B16</f>
        <v>200</v>
      </c>
      <c r="D16" s="10">
        <f>A16</f>
        <v>37622</v>
      </c>
      <c r="E16" s="10">
        <f>D17-D16</f>
        <v>364</v>
      </c>
      <c r="F16" s="10">
        <f>E16*C16*$A$1/365</f>
        <v>8.357041095890413</v>
      </c>
    </row>
    <row r="17" spans="1:6" s="3" customFormat="1" ht="15">
      <c r="A17" s="11">
        <v>37986</v>
      </c>
      <c r="B17" s="12">
        <v>0</v>
      </c>
      <c r="C17" s="13">
        <f>C16+B17</f>
        <v>200</v>
      </c>
      <c r="D17" s="13">
        <f>A17</f>
        <v>37986</v>
      </c>
      <c r="E17" s="13">
        <v>1</v>
      </c>
      <c r="F17" s="13">
        <f>E17*C17*$A$1/365</f>
        <v>0.022958904109589045</v>
      </c>
    </row>
    <row r="18" spans="1:6" s="3" customFormat="1" ht="15">
      <c r="A18" s="14" t="s">
        <v>5</v>
      </c>
      <c r="B18" s="14"/>
      <c r="C18" s="15"/>
      <c r="D18" s="16"/>
      <c r="E18" s="16"/>
      <c r="F18" s="17">
        <f>SUM(F2:F17)</f>
        <v>8.380000000000003</v>
      </c>
    </row>
    <row r="19" s="3" customFormat="1" ht="15"/>
    <row r="20" spans="1:2" s="3" customFormat="1" ht="15">
      <c r="A20" s="9"/>
      <c r="B20" s="3" t="s">
        <v>6</v>
      </c>
    </row>
    <row r="21" spans="1:2" s="3" customFormat="1" ht="15">
      <c r="A21" s="18"/>
      <c r="B21" s="3" t="s">
        <v>7</v>
      </c>
    </row>
    <row r="22" spans="1:2" s="3" customFormat="1" ht="15">
      <c r="A22" s="12"/>
      <c r="B22" s="3" t="s">
        <v>8</v>
      </c>
    </row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</sheetData>
  <sheetProtection sheet="1" objects="1" scenarios="1"/>
  <mergeCells count="1">
    <mergeCell ref="A18:B18"/>
  </mergeCells>
  <printOptions/>
  <pageMargins left="0.7875" right="0.7875" top="1.025" bottom="1.025" header="0.7875" footer="0.7875"/>
  <pageSetup cellComments="atEn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interets de compte courant.</dc:title>
  <dc:subject>Comptable</dc:subject>
  <dc:creator>Xavier BALSEGUR</dc:creator>
  <cp:keywords>Expert Compta . NET</cp:keywords>
  <dc:description/>
  <cp:lastModifiedBy>Xavier BALSEGUR</cp:lastModifiedBy>
  <cp:lastPrinted>1601-01-01T01:06:31Z</cp:lastPrinted>
  <dcterms:created xsi:type="dcterms:W3CDTF">2003-10-15T15:33:04Z</dcterms:created>
  <dcterms:modified xsi:type="dcterms:W3CDTF">2006-01-15T18:18:59Z</dcterms:modified>
  <cp:category/>
  <cp:version/>
  <cp:contentType/>
  <cp:contentStatus/>
  <cp:revision>2</cp:revision>
</cp:coreProperties>
</file>